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01"/>
  <workbookPr codeName="ThisWorkbook"/>
  <mc:AlternateContent xmlns:mc="http://schemas.openxmlformats.org/markup-compatibility/2006">
    <mc:Choice Requires="x15">
      <x15ac:absPath xmlns:x15ac="http://schemas.microsoft.com/office/spreadsheetml/2010/11/ac" url="C:\Users\Zagrum\Desktop\"/>
    </mc:Choice>
  </mc:AlternateContent>
  <xr:revisionPtr revIDLastSave="0" documentId="8_{5B283956-F53E-4FD9-869B-9628B65115FF}" xr6:coauthVersionLast="38" xr6:coauthVersionMax="38" xr10:uidLastSave="{00000000-0000-0000-0000-000000000000}"/>
  <bookViews>
    <workbookView xWindow="0" yWindow="0" windowWidth="28800" windowHeight="7425" xr2:uid="{00000000-000D-0000-FFFF-FFFF00000000}"/>
  </bookViews>
  <sheets>
    <sheet name="Прайс" sheetId="1" r:id="rId1"/>
    <sheet name="Резка" sheetId="2" r:id="rId2"/>
  </sheets>
  <calcPr calcId="179021" refMode="R1C1"/>
</workbook>
</file>

<file path=xl/calcChain.xml><?xml version="1.0" encoding="utf-8"?>
<calcChain xmlns="http://schemas.openxmlformats.org/spreadsheetml/2006/main">
  <c r="I22" i="1" l="1"/>
  <c r="I20" i="1"/>
  <c r="I16" i="1"/>
  <c r="I24" i="1"/>
  <c r="I7" i="1"/>
  <c r="I15" i="1"/>
  <c r="I12" i="1"/>
  <c r="I17" i="1"/>
  <c r="I11" i="1"/>
  <c r="C16" i="1"/>
  <c r="C15" i="1"/>
  <c r="C11" i="1"/>
  <c r="C10" i="1"/>
  <c r="C6" i="1"/>
  <c r="C5" i="1"/>
  <c r="I46" i="1"/>
  <c r="I45" i="1"/>
  <c r="I6" i="1"/>
  <c r="I8" i="1"/>
  <c r="I9" i="1"/>
  <c r="I10" i="1"/>
  <c r="I13" i="1"/>
  <c r="I14" i="1"/>
  <c r="I18" i="1"/>
  <c r="I19" i="1"/>
  <c r="I21" i="1"/>
  <c r="I23" i="1"/>
  <c r="I5" i="1"/>
  <c r="I27" i="1"/>
  <c r="I26" i="1"/>
  <c r="I40" i="1"/>
  <c r="I41" i="1"/>
  <c r="I39" i="1"/>
  <c r="I31" i="1"/>
  <c r="I32" i="1"/>
  <c r="I33" i="1"/>
  <c r="I34" i="1"/>
  <c r="I35" i="1"/>
  <c r="I36" i="1"/>
  <c r="I30" i="1"/>
</calcChain>
</file>

<file path=xl/sharedStrings.xml><?xml version="1.0" encoding="utf-8"?>
<sst xmlns="http://schemas.openxmlformats.org/spreadsheetml/2006/main" count="151" uniqueCount="136">
  <si>
    <t>Арматура стальная рифлёная А500(А3) ГОСТ 34028</t>
  </si>
  <si>
    <t>Труба профильная ГОСТ 13663-86 / 8645-68 / 8639-82</t>
  </si>
  <si>
    <t>6 х 6000</t>
  </si>
  <si>
    <t>8 х 6000</t>
  </si>
  <si>
    <t>20 х 20 х 1,5 х 6000</t>
  </si>
  <si>
    <t>Арматура стальная гладкая А240(А1) ГОСТ 5781-82</t>
  </si>
  <si>
    <t>40 х 20 х 1,5 х 6000</t>
  </si>
  <si>
    <t>40 х 20 х 2 х 6000</t>
  </si>
  <si>
    <t>40 х 40 х 2 х 6000</t>
  </si>
  <si>
    <t>50 х 25 х 1,5 х 6000</t>
  </si>
  <si>
    <t>10 х 6000</t>
  </si>
  <si>
    <t>12 х 6000</t>
  </si>
  <si>
    <t>60 х 40 х 2 х 6000</t>
  </si>
  <si>
    <t>Полоса стальная ст3сп ГОСТ 103-2006 / 535-2005</t>
  </si>
  <si>
    <t>4 х 40 х 6000</t>
  </si>
  <si>
    <t>Проволока стальная О-Ч ГОСТ 3282-74</t>
  </si>
  <si>
    <t>1,2</t>
  </si>
  <si>
    <t>Труба водогазопроводная ГОСТ 3262-75</t>
  </si>
  <si>
    <t>15 х 2,8 х 6000</t>
  </si>
  <si>
    <t>20 х 2,8 х 6000</t>
  </si>
  <si>
    <t>Уголок стальной ст3сп ГОСТ 8509-93 / 535-2005</t>
  </si>
  <si>
    <t>32 х 32 х 3 х 6000</t>
  </si>
  <si>
    <t>Швеллер ст3сп ГОСТ 8240-97 / 535-2005</t>
  </si>
  <si>
    <t>Продажа р/м</t>
  </si>
  <si>
    <t>10 х 5850</t>
  </si>
  <si>
    <t>12 х 5850</t>
  </si>
  <si>
    <t>60 х 60 х 3 х 6000</t>
  </si>
  <si>
    <t>4 х 50 х 6000</t>
  </si>
  <si>
    <t>25 х 25 х 4 х 6000</t>
  </si>
  <si>
    <t>80 х 80 х 3 х 6000</t>
  </si>
  <si>
    <t>40 х 40 х 4 х 6000</t>
  </si>
  <si>
    <t>50 х 50 х 4 х 6000</t>
  </si>
  <si>
    <t>50 х 50 х 5 х 6000</t>
  </si>
  <si>
    <t>63 х 63 х 5 х 6000</t>
  </si>
  <si>
    <t>75 х 75 х 5 х 6000</t>
  </si>
  <si>
    <t>1200р/шт</t>
  </si>
  <si>
    <t>Профнастил С8 RAL 6005 (зеленый мох) 0,4мм  1,15Х1,20 2м</t>
  </si>
  <si>
    <t>Профнастил С8 RAL 3005 (красное вино) 0,4мм  1,15Х1,20 2м</t>
  </si>
  <si>
    <t>Профнастил С8 RAL 5005 (сигнально синий) 0,45мм  1,15Х1,20 2м</t>
  </si>
  <si>
    <t>1300р/шт</t>
  </si>
  <si>
    <t>Профнастил С8 RAL 8017 (шоколад) 0,45мм  1,15Х1,20 2м</t>
  </si>
  <si>
    <t>ЦЕНЫ НА РЕЗКУ МЕТАЛЛОПРОКАТА</t>
  </si>
  <si>
    <t>ФАСОННЫЙ ПРОКАТ</t>
  </si>
  <si>
    <t>Уголок</t>
  </si>
  <si>
    <t>Швеллер</t>
  </si>
  <si>
    <t>Уголок 25-35</t>
  </si>
  <si>
    <t>Швеллер 5-6,5</t>
  </si>
  <si>
    <t>Уголок 40-50</t>
  </si>
  <si>
    <t>Швеллер 8-10</t>
  </si>
  <si>
    <t>Уголок 63</t>
  </si>
  <si>
    <t>Уголок 70-75</t>
  </si>
  <si>
    <t>Уголок 80</t>
  </si>
  <si>
    <t>Уголок 100</t>
  </si>
  <si>
    <t>ТРУБНЫЙ ПРОКАТ</t>
  </si>
  <si>
    <t>Проф. 15-25</t>
  </si>
  <si>
    <t>Проф. 30-40</t>
  </si>
  <si>
    <t>Проф. 50-60</t>
  </si>
  <si>
    <t>Проф. 70-80</t>
  </si>
  <si>
    <t>Проф. 100</t>
  </si>
  <si>
    <t>СОРТОВОЙ ПРОКАТ</t>
  </si>
  <si>
    <t>Полоса</t>
  </si>
  <si>
    <t>Круг, арматура</t>
  </si>
  <si>
    <t>40х4</t>
  </si>
  <si>
    <t>40х5</t>
  </si>
  <si>
    <t>Откатные ворота и комплектующие</t>
  </si>
  <si>
    <t>Труба НКТ</t>
  </si>
  <si>
    <t>Заглушки для труб пластик</t>
  </si>
  <si>
    <t>Загл. Для труб квадр. 100х100</t>
  </si>
  <si>
    <t>Загл. Для труб квадр. 60х60</t>
  </si>
  <si>
    <t>Загл. Для труб прям. 60х40</t>
  </si>
  <si>
    <t>Загл. Для труб кругл. 60</t>
  </si>
  <si>
    <t>Загл. Для труб кругл. 73</t>
  </si>
  <si>
    <t>Загл. Для труб прям. 40х20</t>
  </si>
  <si>
    <t>Загл. Для труб квадр. 80х80</t>
  </si>
  <si>
    <t>Автоматика</t>
  </si>
  <si>
    <t>Регулируемая подставка для системы до 500 кг Alutech
SGN.01.200</t>
  </si>
  <si>
    <t>Комплект автоматизации для распашных ворот ATW-400KIT</t>
  </si>
  <si>
    <t>Сигнальная лампа An-Motors F5002</t>
  </si>
  <si>
    <t>Фотоэлементы An-Motors P5103</t>
  </si>
  <si>
    <t>Фотоэлементы Alutech LM-LB беспроводные (универсальные)</t>
  </si>
  <si>
    <t>Универсальный одноканальный приемник AN-Motors AR-1-500</t>
  </si>
  <si>
    <t>Навес гаражный</t>
  </si>
  <si>
    <t>Продажа р/шт</t>
  </si>
  <si>
    <t>40 х 20 х 1,2 х 6000</t>
  </si>
  <si>
    <t>20 х 20 х 2 х 6000</t>
  </si>
  <si>
    <t>60 х 40 х 3 х 6000</t>
  </si>
  <si>
    <t>60 х 5 х 3000</t>
  </si>
  <si>
    <t>73 х 5,5 х 3000</t>
  </si>
  <si>
    <t>Шина направляющая SG.01.002.A Alutech 6м</t>
  </si>
  <si>
    <t>Шина направляющая SG.01.002.A Alutech 7м</t>
  </si>
  <si>
    <t>6-8мм</t>
  </si>
  <si>
    <t>10-12мм</t>
  </si>
  <si>
    <t>Швеллер 12</t>
  </si>
  <si>
    <t>Каркас откатных ворот Ш4,5хВ1,9м (под проем до 4,3м) с Балкой 6м</t>
  </si>
  <si>
    <t>Комплект для откатных ворот (до 450кг) Алютех</t>
  </si>
  <si>
    <t>Оцинкованная зубчатая рейка Alutech ROA8</t>
  </si>
  <si>
    <t>Каркас откатных ворот Ш5,0хВ1,9м (под проем до 4,8м) с Балкой 7м</t>
  </si>
  <si>
    <t>Электропривод An-Motors для откатных ворот ARW-600KIT</t>
  </si>
  <si>
    <t>Электропривод An-Motors для откатных ворот ARW-1000KIT</t>
  </si>
  <si>
    <t>Привод AN-Motors ASG600 для гаражных ворот</t>
  </si>
  <si>
    <t>Профнастил С8 и Саморезы</t>
  </si>
  <si>
    <t>Саморез по металлу п/э RAL 3005 (красное вино) 5,5Х19
(250шт)</t>
  </si>
  <si>
    <t>Саморез по металлу п/э RAL 5005 (сигнально синий) 5,5Х19
(250шт)</t>
  </si>
  <si>
    <t>Саморез по металлу п/э RAL 6005 (зеленый мох) 5,5Х19
(250шт)</t>
  </si>
  <si>
    <t>Саморез по металлу п/э RAL 7024 (серый графит) 5,5Х19
(250шт)</t>
  </si>
  <si>
    <t>Саморез по металлу п/э RAL 8017 (шоколад) 5,5Х19
(250шт)</t>
  </si>
  <si>
    <t>1000р/упак</t>
  </si>
  <si>
    <t>Каркас откатных ворот Ш4,5хВ1,9м (под проем до 4,3м) с Балкой 6м крашеный чёрный</t>
  </si>
  <si>
    <t xml:space="preserve">Каркас откатных ворот Ш4,5хВ1,9м (под проем до 4,3м) </t>
  </si>
  <si>
    <t xml:space="preserve">Каркас откатных ворот Ш5,0хВ1,9м (под проем до 4,8м) </t>
  </si>
  <si>
    <t>15 040 Р</t>
  </si>
  <si>
    <t>Комплект для откатных ворот (до 450кг) Алютех с балкой 6 метров</t>
  </si>
  <si>
    <t>Комплект для откатных ворот (до 450кг) Алютех с балкой 7 метров</t>
  </si>
  <si>
    <t>Опора роликовая Alutech для откатных ворот SGN.01.150 (металл)</t>
  </si>
  <si>
    <t>40 х 20 х 3 х 6000</t>
  </si>
  <si>
    <t>16 х 2000</t>
  </si>
  <si>
    <t>18 х 2000</t>
  </si>
  <si>
    <t>60 х 40 х 1,5 х 6000</t>
  </si>
  <si>
    <t>40 х 40 х 1,5 х 6000</t>
  </si>
  <si>
    <t>50 х 50 х 1,5 х 6000</t>
  </si>
  <si>
    <t>30 х 20 х 1,5 х 6000</t>
  </si>
  <si>
    <t>100 х 100 х 3 х 6000</t>
  </si>
  <si>
    <t>Профнастил С8 RAL 7024 (серый графит) 0,4мм  1,15Х1,20 2м</t>
  </si>
  <si>
    <t>Профнастил ПК МП20 цинк 0,45 1,10Х1,15 3м</t>
  </si>
  <si>
    <t>1600р/шт</t>
  </si>
  <si>
    <t>Опора роликовая (полимерные ролики) SG.01.100 до 300 кг</t>
  </si>
  <si>
    <t>Рейка зубчатая пластиковая FLGU.400.1001</t>
  </si>
  <si>
    <t xml:space="preserve">Пульт Алютех AT-4N </t>
  </si>
  <si>
    <t>50 х 50 х 2 х 6000</t>
  </si>
  <si>
    <t>60 х 60 х 2 х 6000</t>
  </si>
  <si>
    <t>80 х 40 х 2 х 6000</t>
  </si>
  <si>
    <t>Профнастил ПК С8 цинк 0,4 1,15Х1,20 2м</t>
  </si>
  <si>
    <t>Профнастил С8 RAL 7024 (серый графит) 0,45мм  1,15Х1,20 2м</t>
  </si>
  <si>
    <t>1100р/шт</t>
  </si>
  <si>
    <t xml:space="preserve">ООО "Торговый Дом Загрум" прайс 08.05.2025 </t>
  </si>
  <si>
    <t>тел:+7(343)222-22-40.                    www.zagrum.ru                 info@zagrum.ru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</si>
</sst>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44" formatCode="_-* #,##0.00\ &quot;₽&quot;_-;\-* #,##0.00\ &quot;₽&quot;_-;_-* &quot;-&quot;??\ &quot;₽&quot;_-;_-@_-"/>
    <numFmt numFmtId="164" formatCode="#,##0.00\ &quot;₽&quot;"/>
    <numFmt numFmtId="165" formatCode="#,##0\ &quot;₽&quot;"/>
  </numFmts>
  <fonts count="12" x14ac:knownFonts="1">
    <font>
      <sz val="11"/>
      <color rgb="FF000000"/>
      <name val="Calibri"/>
    </font>
    <font>
      <b/>
      <sz val="9"/>
      <color rgb="FF000000"/>
      <name val="Tahoma"/>
      <family val="2"/>
      <charset val="204"/>
    </font>
    <font>
      <sz val="9"/>
      <color rgb="FF000000"/>
      <name val="Tahoma"/>
      <family val="2"/>
      <charset val="204"/>
    </font>
    <font>
      <b/>
      <sz val="20"/>
      <color rgb="FF000000"/>
      <name val="Tahoma"/>
      <family val="2"/>
      <charset val="204"/>
    </font>
    <font>
      <sz val="11"/>
      <color rgb="FF000000"/>
      <name val="Calibri"/>
      <family val="2"/>
      <charset val="204"/>
    </font>
    <font>
      <b/>
      <u/>
      <sz val="18"/>
      <name val="Times New Roman"/>
      <family val="1"/>
      <charset val="204"/>
    </font>
    <font>
      <b/>
      <sz val="14"/>
      <color theme="1"/>
      <name val="Calibri"/>
      <family val="2"/>
      <charset val="204"/>
      <scheme val="minor"/>
    </font>
    <font>
      <i/>
      <sz val="11"/>
      <color theme="1"/>
      <name val="Calibri"/>
      <family val="2"/>
      <charset val="204"/>
      <scheme val="minor"/>
    </font>
    <font>
      <sz val="9"/>
      <color theme="1"/>
      <name val="Calibri"/>
      <family val="2"/>
      <scheme val="minor"/>
    </font>
    <font>
      <b/>
      <sz val="11"/>
      <color rgb="FF000000"/>
      <name val="Calibri"/>
      <family val="2"/>
      <charset val="204"/>
    </font>
    <font>
      <b/>
      <sz val="18"/>
      <color rgb="FF000000"/>
      <name val="Calibri"/>
      <family val="2"/>
      <charset val="204"/>
    </font>
    <font>
      <sz val="18"/>
      <color rgb="FF000000"/>
      <name val="Calibri"/>
      <family val="2"/>
      <charset val="204"/>
    </font>
  </fonts>
  <fills count="4">
    <fill>
      <patternFill patternType="none"/>
    </fill>
    <fill>
      <patternFill patternType="gray125"/>
    </fill>
    <fill>
      <patternFill patternType="solid">
        <fgColor rgb="FFE1E1E1"/>
        <bgColor rgb="FF000000"/>
      </patternFill>
    </fill>
    <fill>
      <patternFill patternType="solid">
        <fgColor rgb="FFFFFFFF"/>
        <bgColor rgb="FF000000"/>
      </patternFill>
    </fill>
  </fills>
  <borders count="3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diagonal/>
    </border>
    <border>
      <left style="thin">
        <color indexed="64"/>
      </left>
      <right style="hair">
        <color indexed="64"/>
      </right>
      <top/>
      <bottom/>
      <diagonal/>
    </border>
    <border>
      <left style="thin">
        <color indexed="64"/>
      </left>
      <right/>
      <top style="thin">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4" fontId="4" fillId="0" borderId="0" applyFont="0" applyFill="0" applyBorder="0" applyAlignment="0" applyProtection="0"/>
  </cellStyleXfs>
  <cellXfs count="98">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164" fontId="2" fillId="3"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xf>
    <xf numFmtId="0" fontId="2" fillId="3" borderId="7" xfId="0" applyFont="1" applyFill="1" applyBorder="1" applyAlignment="1">
      <alignment horizontal="center" vertical="center" wrapText="1"/>
    </xf>
    <xf numFmtId="0" fontId="7" fillId="0" borderId="0" xfId="0" applyFont="1" applyBorder="1"/>
    <xf numFmtId="0" fontId="8" fillId="0" borderId="13" xfId="0" applyFont="1" applyBorder="1"/>
    <xf numFmtId="6" fontId="8" fillId="0" borderId="14" xfId="1" applyNumberFormat="1" applyFont="1" applyBorder="1" applyAlignment="1">
      <alignment horizontal="center"/>
    </xf>
    <xf numFmtId="0" fontId="8" fillId="0" borderId="0" xfId="0" applyFont="1" applyBorder="1"/>
    <xf numFmtId="0" fontId="8" fillId="0" borderId="15" xfId="0" applyFont="1" applyBorder="1"/>
    <xf numFmtId="6" fontId="8" fillId="0" borderId="12" xfId="1" applyNumberFormat="1" applyFont="1" applyBorder="1" applyAlignment="1">
      <alignment horizontal="center"/>
    </xf>
    <xf numFmtId="0" fontId="8" fillId="0" borderId="16" xfId="0" applyFont="1" applyBorder="1"/>
    <xf numFmtId="6" fontId="8" fillId="0" borderId="12" xfId="0" applyNumberFormat="1" applyFont="1" applyBorder="1" applyAlignment="1">
      <alignment horizontal="center"/>
    </xf>
    <xf numFmtId="0" fontId="8" fillId="0" borderId="17" xfId="0" applyFont="1" applyBorder="1"/>
    <xf numFmtId="6" fontId="8" fillId="0" borderId="18" xfId="1" applyNumberFormat="1" applyFont="1" applyBorder="1" applyAlignment="1">
      <alignment horizontal="center"/>
    </xf>
    <xf numFmtId="6" fontId="8" fillId="0" borderId="19" xfId="1" applyNumberFormat="1" applyFont="1" applyBorder="1" applyAlignment="1">
      <alignment horizontal="center"/>
    </xf>
    <xf numFmtId="0" fontId="8" fillId="0" borderId="20" xfId="0" applyFont="1" applyBorder="1"/>
    <xf numFmtId="6" fontId="8" fillId="0" borderId="21" xfId="0" applyNumberFormat="1" applyFont="1" applyBorder="1" applyAlignment="1">
      <alignment horizontal="center"/>
    </xf>
    <xf numFmtId="0" fontId="8" fillId="0" borderId="22" xfId="0" applyFont="1" applyBorder="1"/>
    <xf numFmtId="6" fontId="8" fillId="0" borderId="23" xfId="1" applyNumberFormat="1" applyFont="1" applyBorder="1" applyAlignment="1">
      <alignment horizontal="center"/>
    </xf>
    <xf numFmtId="6" fontId="8" fillId="0" borderId="24" xfId="1" applyNumberFormat="1" applyFont="1" applyBorder="1" applyAlignment="1">
      <alignment horizontal="center"/>
    </xf>
    <xf numFmtId="0" fontId="8" fillId="0" borderId="25" xfId="0" applyFont="1" applyBorder="1"/>
    <xf numFmtId="6" fontId="8" fillId="0" borderId="23" xfId="0" applyNumberFormat="1" applyFont="1" applyBorder="1" applyAlignment="1">
      <alignment horizontal="center"/>
    </xf>
    <xf numFmtId="6" fontId="8" fillId="0" borderId="26" xfId="1" applyNumberFormat="1" applyFont="1" applyBorder="1" applyAlignment="1">
      <alignment horizontal="center"/>
    </xf>
    <xf numFmtId="0" fontId="8" fillId="0" borderId="27" xfId="0" applyFont="1" applyBorder="1"/>
    <xf numFmtId="6" fontId="8" fillId="0" borderId="24" xfId="0" applyNumberFormat="1" applyFont="1" applyBorder="1" applyAlignment="1">
      <alignment horizontal="center"/>
    </xf>
    <xf numFmtId="0" fontId="8" fillId="0" borderId="11" xfId="0" applyFont="1" applyBorder="1"/>
    <xf numFmtId="165" fontId="8" fillId="0" borderId="14" xfId="0" applyNumberFormat="1" applyFont="1" applyBorder="1" applyAlignment="1">
      <alignment horizontal="center"/>
    </xf>
    <xf numFmtId="165" fontId="8" fillId="0" borderId="24" xfId="0" applyNumberFormat="1" applyFont="1" applyBorder="1" applyAlignment="1">
      <alignment horizontal="center"/>
    </xf>
    <xf numFmtId="0" fontId="0" fillId="0" borderId="24" xfId="0" applyBorder="1" applyAlignment="1">
      <alignment horizontal="center"/>
    </xf>
    <xf numFmtId="0" fontId="2"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164" fontId="2" fillId="3" borderId="7"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164" fontId="2" fillId="3" borderId="34" xfId="0" applyNumberFormat="1" applyFont="1" applyFill="1" applyBorder="1" applyAlignment="1">
      <alignment horizontal="center" vertical="center"/>
    </xf>
    <xf numFmtId="0" fontId="2" fillId="3" borderId="34" xfId="0" applyFont="1" applyFill="1" applyBorder="1" applyAlignment="1">
      <alignment horizontal="center" vertical="center"/>
    </xf>
    <xf numFmtId="164" fontId="2" fillId="3" borderId="4" xfId="0" applyNumberFormat="1" applyFont="1" applyFill="1" applyBorder="1" applyAlignment="1">
      <alignment horizontal="center" vertical="center"/>
    </xf>
    <xf numFmtId="0" fontId="2" fillId="3" borderId="4" xfId="0" applyFont="1" applyFill="1" applyBorder="1" applyAlignment="1">
      <alignment horizontal="center" vertical="center"/>
    </xf>
    <xf numFmtId="0" fontId="3" fillId="0" borderId="0" xfId="0" applyFont="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6" fillId="0" borderId="28" xfId="0"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6" fillId="0" borderId="0" xfId="0" applyFont="1" applyBorder="1" applyAlignment="1">
      <alignment horizontal="center"/>
    </xf>
    <xf numFmtId="0" fontId="6" fillId="0" borderId="26" xfId="0" applyFont="1" applyBorder="1" applyAlignment="1">
      <alignment horizontal="center"/>
    </xf>
    <xf numFmtId="0" fontId="5" fillId="0" borderId="0" xfId="0" applyFont="1" applyBorder="1" applyAlignment="1">
      <alignment horizontal="center"/>
    </xf>
    <xf numFmtId="0" fontId="6" fillId="0" borderId="8" xfId="0" applyFont="1" applyBorder="1" applyAlignment="1">
      <alignment horizontal="center"/>
    </xf>
    <xf numFmtId="0" fontId="6" fillId="0" borderId="12"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8" fillId="0" borderId="25" xfId="0" applyFont="1" applyBorder="1" applyAlignment="1">
      <alignment horizontal="center"/>
    </xf>
    <xf numFmtId="0" fontId="8" fillId="0" borderId="31" xfId="0" applyFont="1" applyBorder="1" applyAlignment="1">
      <alignment horizontal="center"/>
    </xf>
    <xf numFmtId="6" fontId="8" fillId="0" borderId="31" xfId="0" applyNumberFormat="1" applyFont="1" applyBorder="1" applyAlignment="1">
      <alignment horizontal="center" vertical="center"/>
    </xf>
    <xf numFmtId="6" fontId="8" fillId="0" borderId="32" xfId="0" applyNumberFormat="1" applyFont="1" applyBorder="1" applyAlignment="1">
      <alignment horizontal="center" vertical="center"/>
    </xf>
    <xf numFmtId="0" fontId="7" fillId="0" borderId="10" xfId="0" applyFont="1" applyBorder="1" applyAlignment="1">
      <alignment horizontal="center"/>
    </xf>
    <xf numFmtId="0" fontId="7" fillId="0" borderId="28" xfId="0" applyFont="1" applyBorder="1" applyAlignment="1">
      <alignment horizontal="center"/>
    </xf>
    <xf numFmtId="0" fontId="7" fillId="0" borderId="11" xfId="0" applyFont="1" applyBorder="1" applyAlignment="1">
      <alignment horizontal="center"/>
    </xf>
    <xf numFmtId="0" fontId="7" fillId="0" borderId="12" xfId="0" applyFont="1" applyBorder="1" applyAlignment="1">
      <alignment horizontal="center"/>
    </xf>
    <xf numFmtId="0" fontId="8" fillId="0" borderId="20" xfId="0" applyFont="1" applyBorder="1" applyAlignment="1">
      <alignment horizontal="center"/>
    </xf>
    <xf numFmtId="0" fontId="8" fillId="0" borderId="29" xfId="0" applyFont="1" applyBorder="1" applyAlignment="1">
      <alignment horizontal="center"/>
    </xf>
    <xf numFmtId="6" fontId="8" fillId="0" borderId="29" xfId="0" applyNumberFormat="1" applyFont="1" applyBorder="1" applyAlignment="1">
      <alignment horizontal="center" vertical="center"/>
    </xf>
    <xf numFmtId="6" fontId="8" fillId="0" borderId="30" xfId="0" applyNumberFormat="1" applyFont="1" applyBorder="1" applyAlignment="1">
      <alignment horizontal="center" vertical="center"/>
    </xf>
    <xf numFmtId="6" fontId="8" fillId="0" borderId="25" xfId="0" applyNumberFormat="1" applyFont="1" applyBorder="1" applyAlignment="1">
      <alignment vertical="center"/>
    </xf>
    <xf numFmtId="6" fontId="8" fillId="0" borderId="31" xfId="0" applyNumberFormat="1" applyFont="1" applyBorder="1" applyAlignment="1">
      <alignment vertical="center"/>
    </xf>
    <xf numFmtId="0" fontId="1" fillId="3" borderId="1" xfId="0" applyFont="1" applyFill="1" applyBorder="1" applyAlignment="1">
      <alignment horizontal="center" vertical="center"/>
    </xf>
    <xf numFmtId="164" fontId="1" fillId="3"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64" fontId="1" fillId="0"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7" xfId="0" applyFont="1" applyFill="1" applyBorder="1" applyAlignment="1">
      <alignment horizontal="center" vertical="center"/>
    </xf>
    <xf numFmtId="164" fontId="1" fillId="3" borderId="7" xfId="0" applyNumberFormat="1" applyFont="1" applyFill="1" applyBorder="1" applyAlignment="1">
      <alignment horizontal="center" vertical="center"/>
    </xf>
    <xf numFmtId="0" fontId="9" fillId="0" borderId="4" xfId="0" applyFont="1" applyBorder="1"/>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4" xfId="0" applyFont="1" applyFill="1" applyBorder="1" applyAlignment="1">
      <alignment horizontal="center" vertical="center" wrapText="1"/>
    </xf>
    <xf numFmtId="164" fontId="1" fillId="3" borderId="4" xfId="0" applyNumberFormat="1" applyFont="1" applyFill="1" applyBorder="1" applyAlignment="1">
      <alignment horizontal="center" vertical="center"/>
    </xf>
    <xf numFmtId="0" fontId="1" fillId="0" borderId="38" xfId="0" applyFont="1" applyBorder="1" applyAlignment="1">
      <alignment horizontal="center" vertical="center" wrapText="1"/>
    </xf>
    <xf numFmtId="164" fontId="1" fillId="3" borderId="35" xfId="0" applyNumberFormat="1" applyFont="1" applyFill="1" applyBorder="1" applyAlignment="1">
      <alignment horizontal="center" vertical="center"/>
    </xf>
    <xf numFmtId="0" fontId="1" fillId="0" borderId="4" xfId="0" applyFont="1" applyBorder="1" applyAlignment="1">
      <alignment horizontal="center" vertical="center" wrapText="1"/>
    </xf>
    <xf numFmtId="164" fontId="1" fillId="3" borderId="3" xfId="0" applyNumberFormat="1" applyFont="1" applyFill="1" applyBorder="1" applyAlignment="1">
      <alignment horizontal="center" vertical="center"/>
    </xf>
    <xf numFmtId="0" fontId="1" fillId="0" borderId="37" xfId="0" applyFont="1" applyBorder="1" applyAlignment="1">
      <alignment horizontal="center" vertical="center" wrapText="1"/>
    </xf>
    <xf numFmtId="164" fontId="1" fillId="3" borderId="6" xfId="0" applyNumberFormat="1" applyFont="1" applyFill="1" applyBorder="1" applyAlignment="1">
      <alignment horizontal="center" vertical="center"/>
    </xf>
    <xf numFmtId="0" fontId="1" fillId="3" borderId="36" xfId="0" applyFont="1" applyFill="1" applyBorder="1" applyAlignment="1">
      <alignment horizontal="center" vertical="center" wrapText="1"/>
    </xf>
    <xf numFmtId="0" fontId="1" fillId="3" borderId="35" xfId="0" applyFont="1" applyFill="1" applyBorder="1" applyAlignment="1">
      <alignment horizontal="center" vertical="center" wrapText="1"/>
    </xf>
    <xf numFmtId="164" fontId="1" fillId="3" borderId="34" xfId="0" applyNumberFormat="1" applyFont="1" applyFill="1" applyBorder="1" applyAlignment="1">
      <alignment horizontal="center" vertical="center"/>
    </xf>
    <xf numFmtId="3" fontId="1" fillId="3" borderId="1" xfId="0" applyNumberFormat="1" applyFont="1" applyFill="1" applyBorder="1" applyAlignment="1">
      <alignment horizontal="center" vertical="center"/>
    </xf>
    <xf numFmtId="0" fontId="10" fillId="0" borderId="0" xfId="0" applyFont="1" applyAlignment="1">
      <alignment horizontal="center"/>
    </xf>
    <xf numFmtId="0" fontId="11" fillId="0" borderId="0" xfId="0" applyFont="1" applyAlignment="1">
      <alignment horizontal="center"/>
    </xf>
  </cellXfs>
  <cellStyles count="2">
    <cellStyle name="Денежный" xfId="1" builtinId="4"/>
    <cellStyle name="Обычный"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285751</xdr:colOff>
      <xdr:row>1</xdr:row>
      <xdr:rowOff>361950</xdr:rowOff>
    </xdr:from>
    <xdr:to>
      <xdr:col>10</xdr:col>
      <xdr:colOff>600075</xdr:colOff>
      <xdr:row>1</xdr:row>
      <xdr:rowOff>719823</xdr:rowOff>
    </xdr:to>
    <xdr:pic>
      <xdr:nvPicPr>
        <xdr:cNvPr id="5" name="Рисунок 4">
          <a:extLst>
            <a:ext uri="{FF2B5EF4-FFF2-40B4-BE49-F238E27FC236}">
              <a16:creationId xmlns:a16="http://schemas.microsoft.com/office/drawing/2014/main" id="{2EF0450F-3390-4143-8116-E1C2F86A26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39076" y="885825"/>
          <a:ext cx="1181099" cy="3578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20"/>
  <sheetViews>
    <sheetView tabSelected="1" zoomScaleNormal="100" workbookViewId="0">
      <selection sqref="A1:K1"/>
    </sheetView>
  </sheetViews>
  <sheetFormatPr defaultRowHeight="15" x14ac:dyDescent="0.25"/>
  <cols>
    <col min="1" max="1" width="18" customWidth="1"/>
    <col min="2" max="2" width="11.7109375" bestFit="1" customWidth="1"/>
    <col min="3" max="3" width="11.5703125" customWidth="1"/>
    <col min="4" max="4" width="11.7109375" bestFit="1" customWidth="1"/>
    <col min="5" max="5" width="10" customWidth="1"/>
    <col min="6" max="6" width="1" customWidth="1"/>
    <col min="7" max="7" width="27.5703125" customWidth="1"/>
    <col min="8" max="8" width="10" customWidth="1"/>
    <col min="9" max="9" width="11.7109375" customWidth="1"/>
    <col min="10" max="10" width="13" customWidth="1"/>
    <col min="11" max="11" width="10" customWidth="1"/>
  </cols>
  <sheetData>
    <row r="1" spans="1:11" ht="41.25" customHeight="1" x14ac:dyDescent="0.35">
      <c r="A1" s="96" t="s">
        <v>135</v>
      </c>
      <c r="B1" s="97"/>
      <c r="C1" s="97"/>
      <c r="D1" s="97"/>
      <c r="E1" s="97"/>
      <c r="F1" s="97"/>
      <c r="G1" s="97"/>
      <c r="H1" s="97"/>
      <c r="I1" s="97"/>
      <c r="J1" s="97"/>
      <c r="K1" s="97"/>
    </row>
    <row r="2" spans="1:11" ht="81" customHeight="1" x14ac:dyDescent="0.25">
      <c r="A2" s="42" t="s">
        <v>134</v>
      </c>
      <c r="B2" s="42"/>
      <c r="C2" s="42"/>
      <c r="D2" s="42"/>
      <c r="E2" s="42"/>
      <c r="F2" s="42"/>
      <c r="G2" s="42"/>
      <c r="H2" s="42"/>
      <c r="I2" s="42"/>
      <c r="J2" s="42"/>
      <c r="K2" s="42"/>
    </row>
    <row r="3" spans="1:11" ht="30" customHeight="1" x14ac:dyDescent="0.25">
      <c r="A3" s="1"/>
      <c r="B3" s="1" t="s">
        <v>23</v>
      </c>
      <c r="C3" s="35" t="s">
        <v>82</v>
      </c>
      <c r="D3" s="37"/>
      <c r="E3" s="35"/>
      <c r="G3" s="1"/>
      <c r="H3" s="4" t="s">
        <v>23</v>
      </c>
      <c r="I3" s="4" t="s">
        <v>82</v>
      </c>
      <c r="J3" s="37"/>
      <c r="K3" s="35"/>
    </row>
    <row r="4" spans="1:11" ht="24.75" customHeight="1" x14ac:dyDescent="0.25">
      <c r="A4" s="43" t="s">
        <v>0</v>
      </c>
      <c r="B4" s="43"/>
      <c r="C4" s="43"/>
      <c r="D4" s="43"/>
      <c r="E4" s="43"/>
      <c r="G4" s="43" t="s">
        <v>1</v>
      </c>
      <c r="H4" s="43"/>
      <c r="I4" s="43"/>
      <c r="J4" s="43"/>
      <c r="K4" s="43"/>
    </row>
    <row r="5" spans="1:11" ht="24.95" customHeight="1" x14ac:dyDescent="0.25">
      <c r="A5" s="72" t="s">
        <v>2</v>
      </c>
      <c r="B5" s="73">
        <v>18</v>
      </c>
      <c r="C5" s="73">
        <f>B5*6</f>
        <v>108</v>
      </c>
      <c r="D5" s="73"/>
      <c r="E5" s="72"/>
      <c r="G5" s="72" t="s">
        <v>4</v>
      </c>
      <c r="H5" s="73">
        <v>80</v>
      </c>
      <c r="I5" s="73">
        <f>H5*6</f>
        <v>480</v>
      </c>
      <c r="J5" s="3"/>
      <c r="K5" s="2"/>
    </row>
    <row r="6" spans="1:11" ht="24.95" customHeight="1" x14ac:dyDescent="0.25">
      <c r="A6" s="72" t="s">
        <v>3</v>
      </c>
      <c r="B6" s="73">
        <v>32</v>
      </c>
      <c r="C6" s="73">
        <f>B6*6</f>
        <v>192</v>
      </c>
      <c r="D6" s="73"/>
      <c r="E6" s="72"/>
      <c r="G6" s="72" t="s">
        <v>84</v>
      </c>
      <c r="H6" s="73">
        <v>90</v>
      </c>
      <c r="I6" s="73">
        <f t="shared" ref="I6:I24" si="0">H6*6</f>
        <v>540</v>
      </c>
      <c r="J6" s="3"/>
      <c r="K6" s="2"/>
    </row>
    <row r="7" spans="1:11" ht="24.95" customHeight="1" x14ac:dyDescent="0.25">
      <c r="A7" s="72" t="s">
        <v>24</v>
      </c>
      <c r="B7" s="73">
        <v>48</v>
      </c>
      <c r="C7" s="73">
        <v>281</v>
      </c>
      <c r="D7" s="73"/>
      <c r="E7" s="72"/>
      <c r="G7" s="72" t="s">
        <v>120</v>
      </c>
      <c r="H7" s="73">
        <v>100</v>
      </c>
      <c r="I7" s="73">
        <f>H7*6</f>
        <v>600</v>
      </c>
      <c r="J7" s="3"/>
      <c r="K7" s="2"/>
    </row>
    <row r="8" spans="1:11" ht="24.95" customHeight="1" x14ac:dyDescent="0.25">
      <c r="A8" s="72" t="s">
        <v>25</v>
      </c>
      <c r="B8" s="73">
        <v>60</v>
      </c>
      <c r="C8" s="73">
        <v>351</v>
      </c>
      <c r="D8" s="73"/>
      <c r="E8" s="72"/>
      <c r="G8" s="72" t="s">
        <v>83</v>
      </c>
      <c r="H8" s="73">
        <v>100</v>
      </c>
      <c r="I8" s="73">
        <f t="shared" si="0"/>
        <v>600</v>
      </c>
      <c r="J8" s="3"/>
      <c r="K8" s="2"/>
    </row>
    <row r="9" spans="1:11" ht="24.95" customHeight="1" x14ac:dyDescent="0.25">
      <c r="A9" s="43" t="s">
        <v>5</v>
      </c>
      <c r="B9" s="43"/>
      <c r="C9" s="43"/>
      <c r="D9" s="43"/>
      <c r="E9" s="43"/>
      <c r="G9" s="72" t="s">
        <v>6</v>
      </c>
      <c r="H9" s="73">
        <v>110</v>
      </c>
      <c r="I9" s="73">
        <f t="shared" si="0"/>
        <v>660</v>
      </c>
      <c r="J9" s="3"/>
      <c r="K9" s="2"/>
    </row>
    <row r="10" spans="1:11" ht="24.95" customHeight="1" x14ac:dyDescent="0.25">
      <c r="A10" s="72" t="s">
        <v>2</v>
      </c>
      <c r="B10" s="73">
        <v>18</v>
      </c>
      <c r="C10" s="73">
        <f>B10*6</f>
        <v>108</v>
      </c>
      <c r="D10" s="73"/>
      <c r="E10" s="72"/>
      <c r="G10" s="72" t="s">
        <v>7</v>
      </c>
      <c r="H10" s="73">
        <v>130</v>
      </c>
      <c r="I10" s="73">
        <f t="shared" si="0"/>
        <v>780</v>
      </c>
      <c r="J10" s="3"/>
      <c r="K10" s="2"/>
    </row>
    <row r="11" spans="1:11" ht="24.95" customHeight="1" x14ac:dyDescent="0.25">
      <c r="A11" s="72" t="s">
        <v>3</v>
      </c>
      <c r="B11" s="73">
        <v>30</v>
      </c>
      <c r="C11" s="73">
        <f>B11*6</f>
        <v>180</v>
      </c>
      <c r="D11" s="73"/>
      <c r="E11" s="72"/>
      <c r="G11" s="72" t="s">
        <v>114</v>
      </c>
      <c r="H11" s="73">
        <v>170</v>
      </c>
      <c r="I11" s="73">
        <f t="shared" ref="I11:I12" si="1">H11*6</f>
        <v>1020</v>
      </c>
      <c r="J11" s="3"/>
      <c r="K11" s="2"/>
    </row>
    <row r="12" spans="1:11" ht="24.95" customHeight="1" x14ac:dyDescent="0.25">
      <c r="A12" s="72" t="s">
        <v>24</v>
      </c>
      <c r="B12" s="73">
        <v>47</v>
      </c>
      <c r="C12" s="73">
        <v>275</v>
      </c>
      <c r="D12" s="73"/>
      <c r="E12" s="72"/>
      <c r="G12" s="72" t="s">
        <v>118</v>
      </c>
      <c r="H12" s="73">
        <v>170</v>
      </c>
      <c r="I12" s="73">
        <f t="shared" si="1"/>
        <v>1020</v>
      </c>
      <c r="J12" s="3"/>
      <c r="K12" s="2"/>
    </row>
    <row r="13" spans="1:11" ht="24.95" customHeight="1" x14ac:dyDescent="0.25">
      <c r="A13" s="72" t="s">
        <v>25</v>
      </c>
      <c r="B13" s="73">
        <v>66</v>
      </c>
      <c r="C13" s="73">
        <v>386</v>
      </c>
      <c r="D13" s="73"/>
      <c r="E13" s="72"/>
      <c r="G13" s="72" t="s">
        <v>8</v>
      </c>
      <c r="H13" s="73">
        <v>190</v>
      </c>
      <c r="I13" s="73">
        <f t="shared" si="0"/>
        <v>1140</v>
      </c>
      <c r="J13" s="3"/>
      <c r="K13" s="2"/>
    </row>
    <row r="14" spans="1:11" ht="24.95" customHeight="1" x14ac:dyDescent="0.25">
      <c r="A14" s="43" t="s">
        <v>13</v>
      </c>
      <c r="B14" s="43"/>
      <c r="C14" s="43"/>
      <c r="D14" s="43"/>
      <c r="E14" s="43"/>
      <c r="G14" s="72" t="s">
        <v>9</v>
      </c>
      <c r="H14" s="73">
        <v>154</v>
      </c>
      <c r="I14" s="73">
        <f t="shared" si="0"/>
        <v>924</v>
      </c>
      <c r="J14" s="3"/>
      <c r="K14" s="2"/>
    </row>
    <row r="15" spans="1:11" ht="24.95" customHeight="1" x14ac:dyDescent="0.25">
      <c r="A15" s="74" t="s">
        <v>14</v>
      </c>
      <c r="B15" s="75">
        <v>121</v>
      </c>
      <c r="C15" s="75">
        <f>B15*6</f>
        <v>726</v>
      </c>
      <c r="D15" s="75"/>
      <c r="E15" s="74"/>
      <c r="G15" s="72" t="s">
        <v>119</v>
      </c>
      <c r="H15" s="73">
        <v>230</v>
      </c>
      <c r="I15" s="73">
        <f t="shared" si="0"/>
        <v>1380</v>
      </c>
      <c r="J15" s="3"/>
      <c r="K15" s="2"/>
    </row>
    <row r="16" spans="1:11" ht="24.95" customHeight="1" x14ac:dyDescent="0.25">
      <c r="A16" s="74" t="s">
        <v>27</v>
      </c>
      <c r="B16" s="75">
        <v>151</v>
      </c>
      <c r="C16" s="75">
        <f>B16*6</f>
        <v>906</v>
      </c>
      <c r="D16" s="75"/>
      <c r="E16" s="74"/>
      <c r="G16" s="72" t="s">
        <v>128</v>
      </c>
      <c r="H16" s="73">
        <v>280</v>
      </c>
      <c r="I16" s="73">
        <f t="shared" ref="I16" si="2">H16*6</f>
        <v>1680</v>
      </c>
      <c r="J16" s="3"/>
      <c r="K16" s="2"/>
    </row>
    <row r="17" spans="1:11" ht="24.95" customHeight="1" x14ac:dyDescent="0.25">
      <c r="A17" s="43" t="s">
        <v>15</v>
      </c>
      <c r="B17" s="43"/>
      <c r="C17" s="43"/>
      <c r="D17" s="43"/>
      <c r="E17" s="43"/>
      <c r="G17" s="72" t="s">
        <v>117</v>
      </c>
      <c r="H17" s="73">
        <v>200</v>
      </c>
      <c r="I17" s="73">
        <f t="shared" si="0"/>
        <v>1200</v>
      </c>
      <c r="J17" s="3"/>
      <c r="K17" s="2"/>
    </row>
    <row r="18" spans="1:11" ht="24.95" customHeight="1" x14ac:dyDescent="0.25">
      <c r="A18" s="72" t="s">
        <v>16</v>
      </c>
      <c r="B18" s="73">
        <v>160</v>
      </c>
      <c r="C18" s="95" t="s">
        <v>110</v>
      </c>
      <c r="D18" s="72"/>
      <c r="E18" s="72"/>
      <c r="G18" s="72" t="s">
        <v>12</v>
      </c>
      <c r="H18" s="73">
        <v>230</v>
      </c>
      <c r="I18" s="73">
        <f t="shared" si="0"/>
        <v>1380</v>
      </c>
      <c r="J18" s="3"/>
      <c r="K18" s="2"/>
    </row>
    <row r="19" spans="1:11" ht="24.95" customHeight="1" x14ac:dyDescent="0.25">
      <c r="A19" s="43" t="s">
        <v>100</v>
      </c>
      <c r="B19" s="43"/>
      <c r="C19" s="43"/>
      <c r="D19" s="43"/>
      <c r="E19" s="43"/>
      <c r="G19" s="72" t="s">
        <v>85</v>
      </c>
      <c r="H19" s="73">
        <v>350</v>
      </c>
      <c r="I19" s="73">
        <f t="shared" si="0"/>
        <v>2100</v>
      </c>
      <c r="J19" s="3"/>
      <c r="K19" s="2"/>
    </row>
    <row r="20" spans="1:11" ht="45" customHeight="1" x14ac:dyDescent="0.25">
      <c r="A20" s="80" t="s">
        <v>37</v>
      </c>
      <c r="B20" s="81"/>
      <c r="C20" s="72" t="s">
        <v>35</v>
      </c>
      <c r="D20" s="5"/>
      <c r="E20" s="2"/>
      <c r="G20" s="72" t="s">
        <v>129</v>
      </c>
      <c r="H20" s="73">
        <v>320</v>
      </c>
      <c r="I20" s="73">
        <f t="shared" ref="I20" si="3">H20*6</f>
        <v>1920</v>
      </c>
      <c r="J20" s="3"/>
      <c r="K20" s="2"/>
    </row>
    <row r="21" spans="1:11" ht="47.25" customHeight="1" x14ac:dyDescent="0.25">
      <c r="A21" s="80" t="s">
        <v>36</v>
      </c>
      <c r="B21" s="81"/>
      <c r="C21" s="72" t="s">
        <v>35</v>
      </c>
      <c r="D21" s="5"/>
      <c r="E21" s="2"/>
      <c r="G21" s="72" t="s">
        <v>26</v>
      </c>
      <c r="H21" s="73">
        <v>375</v>
      </c>
      <c r="I21" s="73">
        <f t="shared" si="0"/>
        <v>2250</v>
      </c>
      <c r="J21" s="3"/>
      <c r="K21" s="2"/>
    </row>
    <row r="22" spans="1:11" ht="57.75" customHeight="1" x14ac:dyDescent="0.25">
      <c r="A22" s="80" t="s">
        <v>38</v>
      </c>
      <c r="B22" s="81"/>
      <c r="C22" s="72" t="s">
        <v>39</v>
      </c>
      <c r="D22" s="5"/>
      <c r="E22" s="2"/>
      <c r="G22" s="72" t="s">
        <v>130</v>
      </c>
      <c r="H22" s="73">
        <v>320</v>
      </c>
      <c r="I22" s="73">
        <f t="shared" si="0"/>
        <v>1920</v>
      </c>
      <c r="J22" s="3"/>
      <c r="K22" s="2"/>
    </row>
    <row r="23" spans="1:11" ht="46.5" customHeight="1" x14ac:dyDescent="0.25">
      <c r="A23" s="80" t="s">
        <v>122</v>
      </c>
      <c r="B23" s="81"/>
      <c r="C23" s="72" t="s">
        <v>35</v>
      </c>
      <c r="D23" s="5"/>
      <c r="E23" s="2"/>
      <c r="G23" s="74" t="s">
        <v>29</v>
      </c>
      <c r="H23" s="75">
        <v>550</v>
      </c>
      <c r="I23" s="73">
        <f t="shared" si="0"/>
        <v>3300</v>
      </c>
      <c r="J23" s="34"/>
      <c r="K23" s="33"/>
    </row>
    <row r="24" spans="1:11" ht="54" customHeight="1" x14ac:dyDescent="0.25">
      <c r="A24" s="80" t="s">
        <v>132</v>
      </c>
      <c r="B24" s="81"/>
      <c r="C24" s="72" t="s">
        <v>39</v>
      </c>
      <c r="D24" s="5"/>
      <c r="E24" s="2"/>
      <c r="G24" s="72" t="s">
        <v>121</v>
      </c>
      <c r="H24" s="73">
        <v>790</v>
      </c>
      <c r="I24" s="73">
        <f t="shared" si="0"/>
        <v>4740</v>
      </c>
      <c r="J24" s="3"/>
      <c r="K24" s="2"/>
    </row>
    <row r="25" spans="1:11" ht="54" customHeight="1" x14ac:dyDescent="0.25">
      <c r="A25" s="82" t="s">
        <v>40</v>
      </c>
      <c r="B25" s="83"/>
      <c r="C25" s="77" t="s">
        <v>39</v>
      </c>
      <c r="D25" s="7"/>
      <c r="E25" s="6"/>
      <c r="G25" s="43" t="s">
        <v>17</v>
      </c>
      <c r="H25" s="43"/>
      <c r="I25" s="43"/>
      <c r="J25" s="43"/>
      <c r="K25" s="43"/>
    </row>
    <row r="26" spans="1:11" ht="46.5" customHeight="1" x14ac:dyDescent="0.25">
      <c r="A26" s="80" t="s">
        <v>123</v>
      </c>
      <c r="B26" s="81"/>
      <c r="C26" s="77" t="s">
        <v>124</v>
      </c>
      <c r="D26" s="7"/>
      <c r="E26" s="6"/>
      <c r="G26" s="72" t="s">
        <v>18</v>
      </c>
      <c r="H26" s="73">
        <v>100</v>
      </c>
      <c r="I26" s="73">
        <f>H26*6</f>
        <v>600</v>
      </c>
      <c r="J26" s="73"/>
      <c r="K26" s="72"/>
    </row>
    <row r="27" spans="1:11" ht="35.25" customHeight="1" x14ac:dyDescent="0.25">
      <c r="A27" s="80" t="s">
        <v>131</v>
      </c>
      <c r="B27" s="81"/>
      <c r="C27" s="77" t="s">
        <v>133</v>
      </c>
      <c r="D27" s="7"/>
      <c r="E27" s="6"/>
      <c r="G27" s="72" t="s">
        <v>19</v>
      </c>
      <c r="H27" s="73">
        <v>130</v>
      </c>
      <c r="I27" s="73">
        <f>H27*6</f>
        <v>780</v>
      </c>
      <c r="J27" s="73"/>
      <c r="K27" s="72"/>
    </row>
    <row r="28" spans="1:11" ht="36" customHeight="1" x14ac:dyDescent="0.25">
      <c r="A28" s="80" t="s">
        <v>101</v>
      </c>
      <c r="B28" s="81"/>
      <c r="C28" s="77" t="s">
        <v>106</v>
      </c>
      <c r="D28" s="7"/>
      <c r="E28" s="7"/>
      <c r="G28" s="72"/>
      <c r="H28" s="72"/>
      <c r="I28" s="72"/>
      <c r="J28" s="72"/>
      <c r="K28" s="72"/>
    </row>
    <row r="29" spans="1:11" ht="36.75" customHeight="1" x14ac:dyDescent="0.25">
      <c r="A29" s="80" t="s">
        <v>102</v>
      </c>
      <c r="B29" s="81"/>
      <c r="C29" s="77" t="s">
        <v>106</v>
      </c>
      <c r="D29" s="7"/>
      <c r="E29" s="6"/>
      <c r="G29" s="44" t="s">
        <v>20</v>
      </c>
      <c r="H29" s="45"/>
      <c r="I29" s="45"/>
      <c r="J29" s="45"/>
      <c r="K29" s="46"/>
    </row>
    <row r="30" spans="1:11" ht="37.5" customHeight="1" x14ac:dyDescent="0.25">
      <c r="A30" s="80" t="s">
        <v>103</v>
      </c>
      <c r="B30" s="81"/>
      <c r="C30" s="77" t="s">
        <v>106</v>
      </c>
      <c r="D30" s="7"/>
      <c r="E30" s="6"/>
      <c r="G30" s="74" t="s">
        <v>28</v>
      </c>
      <c r="H30" s="75">
        <v>130</v>
      </c>
      <c r="I30" s="75">
        <f>H30*6</f>
        <v>780</v>
      </c>
      <c r="J30" s="75"/>
      <c r="K30" s="74"/>
    </row>
    <row r="31" spans="1:11" ht="39.75" customHeight="1" x14ac:dyDescent="0.25">
      <c r="A31" s="80" t="s">
        <v>104</v>
      </c>
      <c r="B31" s="81"/>
      <c r="C31" s="77" t="s">
        <v>106</v>
      </c>
      <c r="D31" s="7"/>
      <c r="E31" s="7"/>
      <c r="G31" s="74" t="s">
        <v>21</v>
      </c>
      <c r="H31" s="75">
        <v>150</v>
      </c>
      <c r="I31" s="75">
        <f t="shared" ref="I31:I36" si="4">H31*6</f>
        <v>900</v>
      </c>
      <c r="J31" s="75"/>
      <c r="K31" s="74"/>
    </row>
    <row r="32" spans="1:11" ht="36.75" customHeight="1" x14ac:dyDescent="0.25">
      <c r="A32" s="82" t="s">
        <v>105</v>
      </c>
      <c r="B32" s="83"/>
      <c r="C32" s="77" t="s">
        <v>106</v>
      </c>
      <c r="D32" s="7"/>
      <c r="E32" s="6"/>
      <c r="G32" s="72" t="s">
        <v>30</v>
      </c>
      <c r="H32" s="73">
        <v>180</v>
      </c>
      <c r="I32" s="75">
        <f t="shared" si="4"/>
        <v>1080</v>
      </c>
      <c r="J32" s="73"/>
      <c r="K32" s="72"/>
    </row>
    <row r="33" spans="1:11" ht="36" customHeight="1" x14ac:dyDescent="0.25">
      <c r="A33" s="44" t="s">
        <v>64</v>
      </c>
      <c r="B33" s="45"/>
      <c r="C33" s="45"/>
      <c r="D33" s="45"/>
      <c r="E33" s="46"/>
      <c r="G33" s="72" t="s">
        <v>31</v>
      </c>
      <c r="H33" s="73">
        <v>260</v>
      </c>
      <c r="I33" s="75">
        <f t="shared" si="4"/>
        <v>1560</v>
      </c>
      <c r="J33" s="73"/>
      <c r="K33" s="72"/>
    </row>
    <row r="34" spans="1:11" ht="36" customHeight="1" x14ac:dyDescent="0.25">
      <c r="A34" s="80" t="s">
        <v>93</v>
      </c>
      <c r="B34" s="81"/>
      <c r="C34" s="73">
        <v>27300</v>
      </c>
      <c r="D34" s="3"/>
      <c r="E34" s="2"/>
      <c r="G34" s="72" t="s">
        <v>32</v>
      </c>
      <c r="H34" s="73">
        <v>280</v>
      </c>
      <c r="I34" s="75">
        <f t="shared" si="4"/>
        <v>1680</v>
      </c>
      <c r="J34" s="73"/>
      <c r="K34" s="72"/>
    </row>
    <row r="35" spans="1:11" ht="45.75" customHeight="1" x14ac:dyDescent="0.25">
      <c r="A35" s="80" t="s">
        <v>107</v>
      </c>
      <c r="B35" s="81"/>
      <c r="C35" s="73">
        <v>33000</v>
      </c>
      <c r="D35" s="3"/>
      <c r="E35" s="2"/>
      <c r="G35" s="72" t="s">
        <v>33</v>
      </c>
      <c r="H35" s="73">
        <v>390</v>
      </c>
      <c r="I35" s="75">
        <f t="shared" si="4"/>
        <v>2340</v>
      </c>
      <c r="J35" s="73"/>
      <c r="K35" s="72"/>
    </row>
    <row r="36" spans="1:11" ht="63.75" customHeight="1" x14ac:dyDescent="0.25">
      <c r="A36" s="80" t="s">
        <v>96</v>
      </c>
      <c r="B36" s="81"/>
      <c r="C36" s="73">
        <v>30600</v>
      </c>
      <c r="D36" s="3"/>
      <c r="E36" s="2"/>
      <c r="G36" s="72" t="s">
        <v>34</v>
      </c>
      <c r="H36" s="73">
        <v>490</v>
      </c>
      <c r="I36" s="75">
        <f t="shared" si="4"/>
        <v>2940</v>
      </c>
      <c r="J36" s="73"/>
      <c r="K36" s="72"/>
    </row>
    <row r="37" spans="1:11" ht="44.25" customHeight="1" x14ac:dyDescent="0.25">
      <c r="A37" s="80" t="s">
        <v>108</v>
      </c>
      <c r="B37" s="81"/>
      <c r="C37" s="73">
        <v>19500</v>
      </c>
      <c r="D37" s="3"/>
      <c r="E37" s="2"/>
      <c r="G37" s="72"/>
      <c r="H37" s="72"/>
      <c r="I37" s="73"/>
      <c r="J37" s="72"/>
      <c r="K37" s="72"/>
    </row>
    <row r="38" spans="1:11" ht="54" customHeight="1" x14ac:dyDescent="0.25">
      <c r="A38" s="80" t="s">
        <v>109</v>
      </c>
      <c r="B38" s="81"/>
      <c r="C38" s="73">
        <v>21000</v>
      </c>
      <c r="D38" s="3"/>
      <c r="E38" s="2"/>
      <c r="G38" s="43" t="s">
        <v>22</v>
      </c>
      <c r="H38" s="43"/>
      <c r="I38" s="43"/>
      <c r="J38" s="43"/>
      <c r="K38" s="43"/>
    </row>
    <row r="39" spans="1:11" ht="60" customHeight="1" x14ac:dyDescent="0.25">
      <c r="A39" s="80" t="s">
        <v>94</v>
      </c>
      <c r="B39" s="81"/>
      <c r="C39" s="73">
        <v>12900</v>
      </c>
      <c r="D39" s="3"/>
      <c r="E39" s="2"/>
      <c r="G39" s="74" t="s">
        <v>3</v>
      </c>
      <c r="H39" s="75">
        <v>620</v>
      </c>
      <c r="I39" s="75">
        <f>H39*6</f>
        <v>3720</v>
      </c>
      <c r="J39" s="75"/>
      <c r="K39" s="74"/>
    </row>
    <row r="40" spans="1:11" ht="50.25" customHeight="1" x14ac:dyDescent="0.25">
      <c r="A40" s="80" t="s">
        <v>111</v>
      </c>
      <c r="B40" s="81"/>
      <c r="C40" s="73">
        <v>18800</v>
      </c>
      <c r="D40" s="3"/>
      <c r="E40" s="2"/>
      <c r="G40" s="72" t="s">
        <v>10</v>
      </c>
      <c r="H40" s="73">
        <v>750</v>
      </c>
      <c r="I40" s="75">
        <f t="shared" ref="I40:I41" si="5">H40*6</f>
        <v>4500</v>
      </c>
      <c r="J40" s="73"/>
      <c r="K40" s="72"/>
    </row>
    <row r="41" spans="1:11" ht="48" customHeight="1" x14ac:dyDescent="0.25">
      <c r="A41" s="80" t="s">
        <v>112</v>
      </c>
      <c r="B41" s="81"/>
      <c r="C41" s="73">
        <v>20000</v>
      </c>
      <c r="D41" s="3"/>
      <c r="E41" s="2"/>
      <c r="G41" s="72" t="s">
        <v>11</v>
      </c>
      <c r="H41" s="73">
        <v>990</v>
      </c>
      <c r="I41" s="75">
        <f t="shared" si="5"/>
        <v>5940</v>
      </c>
      <c r="J41" s="73"/>
      <c r="K41" s="76"/>
    </row>
    <row r="42" spans="1:11" ht="36" customHeight="1" x14ac:dyDescent="0.25">
      <c r="A42" s="82" t="s">
        <v>95</v>
      </c>
      <c r="B42" s="83"/>
      <c r="C42" s="78">
        <v>1000</v>
      </c>
      <c r="D42" s="36"/>
      <c r="E42" s="6"/>
      <c r="G42" s="72" t="s">
        <v>115</v>
      </c>
      <c r="H42" s="73"/>
      <c r="I42" s="75">
        <v>3300</v>
      </c>
      <c r="J42" s="73"/>
      <c r="K42" s="72"/>
    </row>
    <row r="43" spans="1:11" ht="35.25" customHeight="1" x14ac:dyDescent="0.25">
      <c r="A43" s="84" t="s">
        <v>126</v>
      </c>
      <c r="B43" s="84"/>
      <c r="C43" s="85">
        <v>1200</v>
      </c>
      <c r="D43" s="40"/>
      <c r="E43" s="41"/>
      <c r="G43" s="72" t="s">
        <v>116</v>
      </c>
      <c r="H43" s="72"/>
      <c r="I43" s="73">
        <v>4000</v>
      </c>
      <c r="J43" s="73"/>
      <c r="K43" s="72"/>
    </row>
    <row r="44" spans="1:11" ht="40.5" customHeight="1" x14ac:dyDescent="0.25">
      <c r="A44" s="86" t="s">
        <v>88</v>
      </c>
      <c r="B44" s="86"/>
      <c r="C44" s="87">
        <v>8800</v>
      </c>
      <c r="D44" s="38"/>
      <c r="E44" s="39"/>
      <c r="G44" s="43" t="s">
        <v>65</v>
      </c>
      <c r="H44" s="43"/>
      <c r="I44" s="43"/>
      <c r="J44" s="43"/>
      <c r="K44" s="43"/>
    </row>
    <row r="45" spans="1:11" ht="39.75" customHeight="1" x14ac:dyDescent="0.25">
      <c r="A45" s="88" t="s">
        <v>89</v>
      </c>
      <c r="B45" s="88"/>
      <c r="C45" s="89">
        <v>9900</v>
      </c>
      <c r="D45" s="3"/>
      <c r="E45" s="2"/>
      <c r="G45" s="72" t="s">
        <v>86</v>
      </c>
      <c r="H45" s="73">
        <v>350</v>
      </c>
      <c r="I45" s="73">
        <f>H45*3</f>
        <v>1050</v>
      </c>
      <c r="J45" s="73"/>
      <c r="K45" s="72"/>
    </row>
    <row r="46" spans="1:11" ht="49.5" customHeight="1" x14ac:dyDescent="0.25">
      <c r="A46" s="90" t="s">
        <v>113</v>
      </c>
      <c r="B46" s="90"/>
      <c r="C46" s="91">
        <v>5100</v>
      </c>
      <c r="D46" s="36"/>
      <c r="E46" s="6"/>
      <c r="G46" s="77" t="s">
        <v>87</v>
      </c>
      <c r="H46" s="78">
        <v>390</v>
      </c>
      <c r="I46" s="73">
        <f>H46*3</f>
        <v>1170</v>
      </c>
      <c r="J46" s="78"/>
      <c r="K46" s="77"/>
    </row>
    <row r="47" spans="1:11" ht="39.75" customHeight="1" x14ac:dyDescent="0.25">
      <c r="A47" s="88" t="s">
        <v>125</v>
      </c>
      <c r="B47" s="88"/>
      <c r="C47" s="85">
        <v>4500</v>
      </c>
      <c r="D47" s="40"/>
      <c r="E47" s="41"/>
      <c r="G47" s="79"/>
      <c r="H47" s="79"/>
      <c r="I47" s="79"/>
      <c r="J47" s="79"/>
      <c r="K47" s="79"/>
    </row>
    <row r="48" spans="1:11" ht="35.25" customHeight="1" x14ac:dyDescent="0.25">
      <c r="A48" s="92" t="s">
        <v>75</v>
      </c>
      <c r="B48" s="93"/>
      <c r="C48" s="94">
        <v>1900</v>
      </c>
      <c r="D48" s="38"/>
      <c r="E48" s="39"/>
      <c r="G48" s="47" t="s">
        <v>66</v>
      </c>
      <c r="H48" s="47"/>
      <c r="I48" s="47"/>
      <c r="J48" s="47"/>
      <c r="K48" s="47"/>
    </row>
    <row r="49" spans="1:11" ht="32.25" customHeight="1" x14ac:dyDescent="0.25">
      <c r="A49" s="80" t="s">
        <v>81</v>
      </c>
      <c r="B49" s="81"/>
      <c r="C49" s="73">
        <v>350</v>
      </c>
      <c r="D49" s="3"/>
      <c r="E49" s="2"/>
      <c r="G49" s="72" t="s">
        <v>67</v>
      </c>
      <c r="H49" s="73">
        <v>50</v>
      </c>
      <c r="I49" s="73"/>
      <c r="J49" s="73"/>
      <c r="K49" s="72"/>
    </row>
    <row r="50" spans="1:11" ht="24.95" customHeight="1" x14ac:dyDescent="0.25">
      <c r="A50" s="44" t="s">
        <v>74</v>
      </c>
      <c r="B50" s="45"/>
      <c r="C50" s="45"/>
      <c r="D50" s="45"/>
      <c r="E50" s="46"/>
      <c r="G50" s="72" t="s">
        <v>68</v>
      </c>
      <c r="H50" s="73">
        <v>30</v>
      </c>
      <c r="I50" s="73"/>
      <c r="J50" s="73"/>
      <c r="K50" s="72"/>
    </row>
    <row r="51" spans="1:11" ht="42" customHeight="1" x14ac:dyDescent="0.25">
      <c r="A51" s="80" t="s">
        <v>99</v>
      </c>
      <c r="B51" s="81"/>
      <c r="C51" s="73">
        <v>23500</v>
      </c>
      <c r="D51" s="3"/>
      <c r="E51" s="2"/>
      <c r="G51" s="72" t="s">
        <v>69</v>
      </c>
      <c r="H51" s="73">
        <v>35</v>
      </c>
      <c r="I51" s="73"/>
      <c r="J51" s="73"/>
      <c r="K51" s="72"/>
    </row>
    <row r="52" spans="1:11" ht="50.25" customHeight="1" x14ac:dyDescent="0.25">
      <c r="A52" s="80" t="s">
        <v>76</v>
      </c>
      <c r="B52" s="81"/>
      <c r="C52" s="73">
        <v>30000</v>
      </c>
      <c r="D52" s="3"/>
      <c r="E52" s="2"/>
      <c r="G52" s="72" t="s">
        <v>70</v>
      </c>
      <c r="H52" s="73">
        <v>55</v>
      </c>
      <c r="I52" s="73"/>
      <c r="J52" s="73"/>
      <c r="K52" s="72"/>
    </row>
    <row r="53" spans="1:11" ht="39.75" customHeight="1" x14ac:dyDescent="0.25">
      <c r="A53" s="80" t="s">
        <v>97</v>
      </c>
      <c r="B53" s="81"/>
      <c r="C53" s="73">
        <v>21000</v>
      </c>
      <c r="D53" s="3"/>
      <c r="E53" s="2"/>
      <c r="G53" s="72" t="s">
        <v>71</v>
      </c>
      <c r="H53" s="73">
        <v>55</v>
      </c>
      <c r="I53" s="73"/>
      <c r="J53" s="73"/>
      <c r="K53" s="72"/>
    </row>
    <row r="54" spans="1:11" ht="42.75" customHeight="1" x14ac:dyDescent="0.25">
      <c r="A54" s="80" t="s">
        <v>98</v>
      </c>
      <c r="B54" s="81"/>
      <c r="C54" s="73">
        <v>23500</v>
      </c>
      <c r="D54" s="3"/>
      <c r="E54" s="2"/>
      <c r="G54" s="72" t="s">
        <v>72</v>
      </c>
      <c r="H54" s="73">
        <v>20</v>
      </c>
      <c r="I54" s="73"/>
      <c r="J54" s="73"/>
      <c r="K54" s="72"/>
    </row>
    <row r="55" spans="1:11" ht="37.5" customHeight="1" x14ac:dyDescent="0.25">
      <c r="A55" s="80" t="s">
        <v>77</v>
      </c>
      <c r="B55" s="81"/>
      <c r="C55" s="73">
        <v>3100</v>
      </c>
      <c r="D55" s="3"/>
      <c r="E55" s="2"/>
      <c r="G55" s="72" t="s">
        <v>73</v>
      </c>
      <c r="H55" s="73">
        <v>45</v>
      </c>
      <c r="I55" s="73"/>
      <c r="J55" s="73"/>
      <c r="K55" s="72"/>
    </row>
    <row r="56" spans="1:11" ht="39.75" customHeight="1" x14ac:dyDescent="0.25">
      <c r="A56" s="80" t="s">
        <v>78</v>
      </c>
      <c r="B56" s="81"/>
      <c r="C56" s="73">
        <v>3000</v>
      </c>
      <c r="D56" s="3"/>
      <c r="E56" s="2"/>
    </row>
    <row r="57" spans="1:11" ht="49.5" customHeight="1" x14ac:dyDescent="0.25">
      <c r="A57" s="80" t="s">
        <v>79</v>
      </c>
      <c r="B57" s="81"/>
      <c r="C57" s="73">
        <v>5000</v>
      </c>
      <c r="D57" s="3"/>
      <c r="E57" s="2"/>
    </row>
    <row r="58" spans="1:11" ht="52.5" customHeight="1" x14ac:dyDescent="0.25">
      <c r="A58" s="80" t="s">
        <v>80</v>
      </c>
      <c r="B58" s="81"/>
      <c r="C58" s="73">
        <v>3100</v>
      </c>
      <c r="D58" s="3"/>
      <c r="E58" s="2"/>
    </row>
    <row r="59" spans="1:11" ht="24.95" customHeight="1" x14ac:dyDescent="0.25">
      <c r="A59" s="80" t="s">
        <v>127</v>
      </c>
      <c r="B59" s="81"/>
      <c r="C59" s="73">
        <v>1600</v>
      </c>
      <c r="D59" s="3"/>
      <c r="E59" s="2"/>
    </row>
    <row r="60" spans="1:11" ht="24.95" customHeight="1" x14ac:dyDescent="0.25"/>
    <row r="61" spans="1:11" ht="24.95" customHeight="1" x14ac:dyDescent="0.25"/>
    <row r="62" spans="1:11" ht="24.95" customHeight="1" x14ac:dyDescent="0.25"/>
    <row r="63" spans="1:11" ht="24.95" customHeight="1" x14ac:dyDescent="0.25"/>
    <row r="64" spans="1:11" ht="24.95" customHeight="1" x14ac:dyDescent="0.25"/>
    <row r="65" ht="24.95" customHeight="1" x14ac:dyDescent="0.25"/>
    <row r="66" ht="24.95" customHeight="1" x14ac:dyDescent="0.25"/>
    <row r="67" ht="24.95" customHeight="1" x14ac:dyDescent="0.25"/>
    <row r="68" ht="24.95" customHeight="1" x14ac:dyDescent="0.25"/>
    <row r="69" ht="24.95" customHeight="1" x14ac:dyDescent="0.25"/>
    <row r="70" ht="24.95" customHeight="1" x14ac:dyDescent="0.25"/>
    <row r="71" ht="24.95" customHeight="1" x14ac:dyDescent="0.25"/>
    <row r="72" ht="24.95" customHeight="1" x14ac:dyDescent="0.25"/>
    <row r="73" ht="24.95" customHeight="1" x14ac:dyDescent="0.25"/>
    <row r="74" ht="24.95" customHeight="1" x14ac:dyDescent="0.25"/>
    <row r="75" ht="24.95" customHeight="1" x14ac:dyDescent="0.25"/>
    <row r="76" ht="24.95" customHeight="1" x14ac:dyDescent="0.25"/>
    <row r="77" ht="24.95" customHeight="1" x14ac:dyDescent="0.25"/>
    <row r="78" ht="24.95" customHeight="1" x14ac:dyDescent="0.25"/>
    <row r="79" ht="24.95" customHeight="1" x14ac:dyDescent="0.25"/>
    <row r="80" ht="24.95" customHeight="1" x14ac:dyDescent="0.25"/>
    <row r="81" ht="24.95" customHeight="1" x14ac:dyDescent="0.25"/>
    <row r="82" ht="24.95" customHeight="1" x14ac:dyDescent="0.25"/>
    <row r="83" ht="24.95" customHeight="1" x14ac:dyDescent="0.25"/>
    <row r="84" ht="24.95" customHeight="1" x14ac:dyDescent="0.25"/>
    <row r="85" ht="24.95" customHeight="1" x14ac:dyDescent="0.25"/>
    <row r="86" ht="24.95" customHeight="1" x14ac:dyDescent="0.25"/>
    <row r="87" ht="24.95" customHeight="1" x14ac:dyDescent="0.25"/>
    <row r="88" ht="24.95" customHeight="1" x14ac:dyDescent="0.25"/>
    <row r="89" ht="24.95" customHeight="1" x14ac:dyDescent="0.25"/>
    <row r="90" ht="24.95" customHeight="1" x14ac:dyDescent="0.25"/>
    <row r="91" ht="24.95" customHeight="1" x14ac:dyDescent="0.25"/>
    <row r="92" ht="24.95" customHeight="1" x14ac:dyDescent="0.25"/>
    <row r="93" ht="24.95" customHeight="1" x14ac:dyDescent="0.25"/>
    <row r="94" ht="24.95" customHeight="1" x14ac:dyDescent="0.25"/>
    <row r="95" ht="24.95" customHeight="1" x14ac:dyDescent="0.25"/>
    <row r="96" ht="24.95" customHeight="1" x14ac:dyDescent="0.25"/>
    <row r="97" ht="24.95" customHeight="1" x14ac:dyDescent="0.25"/>
    <row r="98" ht="24.95" customHeight="1" x14ac:dyDescent="0.25"/>
    <row r="99" ht="24.95" customHeight="1" x14ac:dyDescent="0.25"/>
    <row r="100" ht="24.95" customHeight="1" x14ac:dyDescent="0.25"/>
    <row r="101" ht="24.95" customHeight="1" x14ac:dyDescent="0.25"/>
    <row r="102" ht="24.95" customHeight="1" x14ac:dyDescent="0.25"/>
    <row r="103" ht="24.95" customHeight="1" x14ac:dyDescent="0.25"/>
    <row r="104" ht="24.95" customHeight="1" x14ac:dyDescent="0.25"/>
    <row r="105" ht="24.95" customHeight="1" x14ac:dyDescent="0.25"/>
    <row r="106" ht="24.95" customHeight="1" x14ac:dyDescent="0.25"/>
    <row r="107" ht="24.95" customHeight="1" x14ac:dyDescent="0.25"/>
    <row r="108" ht="24.95" customHeight="1" x14ac:dyDescent="0.25"/>
    <row r="109" ht="24.95" customHeight="1" x14ac:dyDescent="0.25"/>
    <row r="110" ht="24.95" customHeight="1" x14ac:dyDescent="0.25"/>
    <row r="111" ht="24.95" customHeight="1" x14ac:dyDescent="0.25"/>
    <row r="112" ht="24.95" customHeight="1" x14ac:dyDescent="0.25"/>
    <row r="113" ht="24.95" customHeight="1" x14ac:dyDescent="0.25"/>
    <row r="114" ht="27.75" customHeight="1" x14ac:dyDescent="0.25"/>
    <row r="115" ht="24" customHeight="1" x14ac:dyDescent="0.25"/>
    <row r="116" ht="26.25" customHeight="1" x14ac:dyDescent="0.25"/>
    <row r="117" ht="30.75" customHeight="1" x14ac:dyDescent="0.25"/>
    <row r="118" ht="30" customHeight="1" x14ac:dyDescent="0.25"/>
    <row r="119" ht="30" customHeight="1" x14ac:dyDescent="0.25"/>
    <row r="120" ht="30" customHeight="1" x14ac:dyDescent="0.25"/>
  </sheetData>
  <sheetProtection formatCells="0" formatColumns="0" formatRows="0" insertColumns="0" insertRows="0" insertHyperlinks="0" deleteColumns="0" deleteRows="0" sort="0" autoFilter="0" pivotTables="0"/>
  <mergeCells count="53">
    <mergeCell ref="A1:K1"/>
    <mergeCell ref="A59:B59"/>
    <mergeCell ref="A56:B56"/>
    <mergeCell ref="A57:B57"/>
    <mergeCell ref="A58:B58"/>
    <mergeCell ref="A51:B51"/>
    <mergeCell ref="A52:B52"/>
    <mergeCell ref="A55:B55"/>
    <mergeCell ref="A53:B53"/>
    <mergeCell ref="A54:B54"/>
    <mergeCell ref="A50:E50"/>
    <mergeCell ref="G44:K44"/>
    <mergeCell ref="G48:K48"/>
    <mergeCell ref="A42:B42"/>
    <mergeCell ref="A48:B48"/>
    <mergeCell ref="A44:B44"/>
    <mergeCell ref="A45:B45"/>
    <mergeCell ref="A49:B49"/>
    <mergeCell ref="A46:B46"/>
    <mergeCell ref="A47:B47"/>
    <mergeCell ref="A43:B43"/>
    <mergeCell ref="A2:K2"/>
    <mergeCell ref="A4:E4"/>
    <mergeCell ref="G4:K4"/>
    <mergeCell ref="A9:E9"/>
    <mergeCell ref="G38:K38"/>
    <mergeCell ref="A19:E19"/>
    <mergeCell ref="G29:K29"/>
    <mergeCell ref="A14:E14"/>
    <mergeCell ref="A17:E17"/>
    <mergeCell ref="A20:B20"/>
    <mergeCell ref="A21:B21"/>
    <mergeCell ref="A22:B22"/>
    <mergeCell ref="G25:K25"/>
    <mergeCell ref="A33:E33"/>
    <mergeCell ref="A34:B34"/>
    <mergeCell ref="A23:B23"/>
    <mergeCell ref="A24:B24"/>
    <mergeCell ref="A25:B25"/>
    <mergeCell ref="A28:B28"/>
    <mergeCell ref="A40:B40"/>
    <mergeCell ref="A41:B41"/>
    <mergeCell ref="A37:B37"/>
    <mergeCell ref="A39:B39"/>
    <mergeCell ref="A29:B29"/>
    <mergeCell ref="A30:B30"/>
    <mergeCell ref="A31:B31"/>
    <mergeCell ref="A35:B35"/>
    <mergeCell ref="A32:B32"/>
    <mergeCell ref="A36:B36"/>
    <mergeCell ref="A38:B38"/>
    <mergeCell ref="A26:B26"/>
    <mergeCell ref="A27:B27"/>
  </mergeCells>
  <pageMargins left="0.7" right="0.7" top="0.75" bottom="0.75" header="0.3" footer="0.3"/>
  <pageSetup paperSize="9" scale="6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6"/>
  <sheetViews>
    <sheetView workbookViewId="0">
      <selection activeCell="B6" sqref="B6"/>
    </sheetView>
  </sheetViews>
  <sheetFormatPr defaultRowHeight="15" x14ac:dyDescent="0.25"/>
  <cols>
    <col min="1" max="1" width="17" customWidth="1"/>
    <col min="2" max="2" width="8.140625" customWidth="1"/>
    <col min="4" max="4" width="17.140625" customWidth="1"/>
    <col min="5" max="5" width="8.42578125" customWidth="1"/>
    <col min="6" max="6" width="9.140625" customWidth="1"/>
    <col min="7" max="7" width="0.140625" customWidth="1"/>
  </cols>
  <sheetData>
    <row r="1" spans="1:8" ht="22.5" x14ac:dyDescent="0.3">
      <c r="A1" s="53" t="s">
        <v>41</v>
      </c>
      <c r="B1" s="53"/>
      <c r="C1" s="53"/>
      <c r="D1" s="53"/>
      <c r="E1" s="53"/>
      <c r="F1" s="53"/>
      <c r="G1" s="53"/>
      <c r="H1" s="53"/>
    </row>
    <row r="3" spans="1:8" ht="18.75" x14ac:dyDescent="0.3">
      <c r="A3" s="54" t="s">
        <v>42</v>
      </c>
      <c r="B3" s="50"/>
      <c r="C3" s="50"/>
      <c r="D3" s="50"/>
      <c r="E3" s="50"/>
      <c r="F3" s="50"/>
      <c r="G3" s="49"/>
      <c r="H3" s="55"/>
    </row>
    <row r="4" spans="1:8" x14ac:dyDescent="0.25">
      <c r="A4" s="56" t="s">
        <v>43</v>
      </c>
      <c r="B4" s="57"/>
      <c r="C4" s="8"/>
      <c r="D4" s="56" t="s">
        <v>44</v>
      </c>
      <c r="E4" s="57"/>
      <c r="F4" s="8"/>
      <c r="G4" s="56"/>
      <c r="H4" s="57"/>
    </row>
    <row r="5" spans="1:8" x14ac:dyDescent="0.25">
      <c r="A5" s="9" t="s">
        <v>45</v>
      </c>
      <c r="B5" s="10">
        <v>30</v>
      </c>
      <c r="C5" s="11"/>
      <c r="D5" s="12" t="s">
        <v>46</v>
      </c>
      <c r="E5" s="13">
        <v>90</v>
      </c>
      <c r="F5" s="11"/>
      <c r="G5" s="14"/>
      <c r="H5" s="15"/>
    </row>
    <row r="6" spans="1:8" x14ac:dyDescent="0.25">
      <c r="A6" s="16" t="s">
        <v>47</v>
      </c>
      <c r="B6" s="17">
        <v>40</v>
      </c>
      <c r="C6" s="11"/>
      <c r="D6" s="16" t="s">
        <v>48</v>
      </c>
      <c r="E6" s="18">
        <v>110</v>
      </c>
      <c r="F6" s="11"/>
      <c r="G6" s="19"/>
      <c r="H6" s="20"/>
    </row>
    <row r="7" spans="1:8" x14ac:dyDescent="0.25">
      <c r="A7" s="21" t="s">
        <v>49</v>
      </c>
      <c r="B7" s="22">
        <v>60</v>
      </c>
      <c r="C7" s="11"/>
      <c r="D7" s="16" t="s">
        <v>92</v>
      </c>
      <c r="E7" s="23">
        <v>150</v>
      </c>
      <c r="F7" s="11"/>
      <c r="G7" s="24"/>
      <c r="H7" s="25"/>
    </row>
    <row r="8" spans="1:8" x14ac:dyDescent="0.25">
      <c r="A8" s="24" t="s">
        <v>50</v>
      </c>
      <c r="B8" s="22">
        <v>80</v>
      </c>
      <c r="C8" s="11"/>
      <c r="D8" s="24"/>
      <c r="E8" s="26"/>
      <c r="F8" s="11"/>
      <c r="G8" s="24"/>
      <c r="H8" s="25"/>
    </row>
    <row r="9" spans="1:8" x14ac:dyDescent="0.25">
      <c r="A9" s="24" t="s">
        <v>51</v>
      </c>
      <c r="B9" s="22">
        <v>90</v>
      </c>
      <c r="C9" s="11"/>
      <c r="D9" s="24"/>
      <c r="E9" s="23"/>
      <c r="F9" s="11"/>
      <c r="G9" s="24"/>
      <c r="H9" s="25"/>
    </row>
    <row r="10" spans="1:8" x14ac:dyDescent="0.25">
      <c r="A10" s="24" t="s">
        <v>52</v>
      </c>
      <c r="B10" s="22">
        <v>100</v>
      </c>
      <c r="C10" s="11"/>
      <c r="D10" s="24"/>
      <c r="E10" s="26"/>
      <c r="F10" s="11"/>
      <c r="G10" s="24"/>
      <c r="H10" s="25"/>
    </row>
    <row r="11" spans="1:8" x14ac:dyDescent="0.25">
      <c r="A11" s="27"/>
      <c r="B11" s="26"/>
      <c r="C11" s="11"/>
      <c r="D11" s="24"/>
      <c r="E11" s="18"/>
      <c r="F11" s="11"/>
      <c r="G11" s="24"/>
      <c r="H11" s="25"/>
    </row>
    <row r="12" spans="1:8" x14ac:dyDescent="0.25">
      <c r="A12" s="24"/>
      <c r="B12" s="22"/>
      <c r="C12" s="11"/>
      <c r="D12" s="27"/>
      <c r="E12" s="23"/>
      <c r="F12" s="11"/>
      <c r="G12" s="24"/>
      <c r="H12" s="25"/>
    </row>
    <row r="13" spans="1:8" ht="18.75" x14ac:dyDescent="0.3">
      <c r="A13" s="48" t="s">
        <v>53</v>
      </c>
      <c r="B13" s="49"/>
      <c r="C13" s="50"/>
      <c r="D13" s="49"/>
      <c r="E13" s="49"/>
      <c r="F13" s="50"/>
      <c r="G13" s="51"/>
      <c r="H13" s="52"/>
    </row>
    <row r="14" spans="1:8" x14ac:dyDescent="0.25">
      <c r="A14" s="12" t="s">
        <v>54</v>
      </c>
      <c r="B14" s="30">
        <v>25</v>
      </c>
      <c r="C14" s="29"/>
      <c r="D14" s="12"/>
      <c r="E14" s="10"/>
      <c r="F14" s="29"/>
      <c r="G14" s="12"/>
      <c r="H14" s="30"/>
    </row>
    <row r="15" spans="1:8" x14ac:dyDescent="0.25">
      <c r="A15" s="24" t="s">
        <v>55</v>
      </c>
      <c r="B15" s="31">
        <v>40</v>
      </c>
      <c r="C15" s="11"/>
      <c r="D15" s="24"/>
      <c r="E15" s="23"/>
      <c r="F15" s="11"/>
      <c r="G15" s="24"/>
      <c r="H15" s="31"/>
    </row>
    <row r="16" spans="1:8" x14ac:dyDescent="0.25">
      <c r="A16" s="24" t="s">
        <v>56</v>
      </c>
      <c r="B16" s="31">
        <v>60</v>
      </c>
      <c r="C16" s="11"/>
      <c r="D16" s="24"/>
      <c r="E16" s="23"/>
      <c r="F16" s="11"/>
      <c r="G16" s="24"/>
      <c r="H16" s="31"/>
    </row>
    <row r="17" spans="1:8" x14ac:dyDescent="0.25">
      <c r="A17" s="24" t="s">
        <v>57</v>
      </c>
      <c r="B17" s="31">
        <v>90</v>
      </c>
      <c r="C17" s="11"/>
      <c r="D17" s="24"/>
      <c r="E17" s="23"/>
      <c r="F17" s="11"/>
      <c r="G17" s="24"/>
      <c r="H17" s="31"/>
    </row>
    <row r="18" spans="1:8" x14ac:dyDescent="0.25">
      <c r="A18" s="24" t="s">
        <v>58</v>
      </c>
      <c r="B18" s="31">
        <v>130</v>
      </c>
      <c r="C18" s="11"/>
      <c r="D18" s="24"/>
      <c r="E18" s="23"/>
      <c r="F18" s="11"/>
      <c r="G18" s="24"/>
      <c r="H18" s="31"/>
    </row>
    <row r="19" spans="1:8" x14ac:dyDescent="0.25">
      <c r="A19" s="24"/>
      <c r="B19" s="23"/>
      <c r="C19" s="11"/>
      <c r="D19" s="24"/>
      <c r="E19" s="23"/>
      <c r="F19" s="11"/>
      <c r="G19" s="24"/>
      <c r="H19" s="31"/>
    </row>
    <row r="20" spans="1:8" x14ac:dyDescent="0.25">
      <c r="A20" s="24"/>
      <c r="B20" s="23"/>
      <c r="C20" s="11"/>
      <c r="D20" s="24"/>
      <c r="E20" s="23"/>
      <c r="F20" s="11"/>
      <c r="G20" s="24"/>
      <c r="H20" s="31"/>
    </row>
    <row r="21" spans="1:8" ht="18.75" x14ac:dyDescent="0.3">
      <c r="A21" s="48" t="s">
        <v>59</v>
      </c>
      <c r="B21" s="49"/>
      <c r="C21" s="49"/>
      <c r="D21" s="49"/>
      <c r="E21" s="49"/>
      <c r="F21" s="49"/>
      <c r="G21" s="49"/>
      <c r="H21" s="55"/>
    </row>
    <row r="22" spans="1:8" x14ac:dyDescent="0.25">
      <c r="A22" s="56" t="s">
        <v>61</v>
      </c>
      <c r="B22" s="62"/>
      <c r="C22" s="62"/>
      <c r="D22" s="57"/>
      <c r="E22" s="63" t="s">
        <v>60</v>
      </c>
      <c r="F22" s="64"/>
      <c r="G22" s="64"/>
      <c r="H22" s="65"/>
    </row>
    <row r="23" spans="1:8" x14ac:dyDescent="0.25">
      <c r="A23" s="66" t="s">
        <v>90</v>
      </c>
      <c r="B23" s="67"/>
      <c r="C23" s="68">
        <v>15</v>
      </c>
      <c r="D23" s="69"/>
      <c r="E23" s="58" t="s">
        <v>62</v>
      </c>
      <c r="F23" s="59"/>
      <c r="G23" s="59"/>
      <c r="H23" s="28">
        <v>30</v>
      </c>
    </row>
    <row r="24" spans="1:8" x14ac:dyDescent="0.25">
      <c r="A24" s="58" t="s">
        <v>91</v>
      </c>
      <c r="B24" s="59"/>
      <c r="C24" s="60">
        <v>20</v>
      </c>
      <c r="D24" s="61"/>
      <c r="E24" s="58" t="s">
        <v>63</v>
      </c>
      <c r="F24" s="59"/>
      <c r="G24" s="59"/>
      <c r="H24" s="28">
        <v>35</v>
      </c>
    </row>
    <row r="25" spans="1:8" x14ac:dyDescent="0.25">
      <c r="A25" s="58"/>
      <c r="B25" s="59"/>
      <c r="C25" s="60"/>
      <c r="D25" s="61"/>
      <c r="E25" s="70"/>
      <c r="F25" s="71"/>
      <c r="G25" s="71"/>
      <c r="H25" s="32"/>
    </row>
    <row r="26" spans="1:8" x14ac:dyDescent="0.25">
      <c r="A26" s="58"/>
      <c r="B26" s="59"/>
      <c r="C26" s="60"/>
      <c r="D26" s="61"/>
      <c r="E26" s="70"/>
      <c r="F26" s="71"/>
      <c r="G26" s="71"/>
      <c r="H26" s="32"/>
    </row>
  </sheetData>
  <mergeCells count="21">
    <mergeCell ref="E25:G25"/>
    <mergeCell ref="E26:G26"/>
    <mergeCell ref="A25:B25"/>
    <mergeCell ref="C25:D25"/>
    <mergeCell ref="A26:B26"/>
    <mergeCell ref="C26:D26"/>
    <mergeCell ref="A24:B24"/>
    <mergeCell ref="C24:D24"/>
    <mergeCell ref="E23:G23"/>
    <mergeCell ref="E24:G24"/>
    <mergeCell ref="A21:H21"/>
    <mergeCell ref="A22:D22"/>
    <mergeCell ref="E22:H22"/>
    <mergeCell ref="A23:B23"/>
    <mergeCell ref="C23:D23"/>
    <mergeCell ref="A13:H13"/>
    <mergeCell ref="A1:H1"/>
    <mergeCell ref="A3:H3"/>
    <mergeCell ref="A4:B4"/>
    <mergeCell ref="D4:E4"/>
    <mergeCell ref="G4:H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Прайс</vt:lpstr>
      <vt:lpstr>Резка</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Прайс 14:09:47</dc:title>
  <dc:subject>Прайс 14:09:47</dc:subject>
  <dc:creator>steelcraft.na4u.ru</dc:creator>
  <cp:keywords>Профильный труба, стальная труба, лист стальной, квадратный труба, труба купить, листовой металл, профильный труба, цена металлический труба,лист оцинкованый, арматура купить, купить швеллер, арматура цена, профильная труба купить, труба цена,  уголок металлический,  уголок стальной.</cp:keywords>
  <dc:description>Оптовая и розничная продажа металлопроката в Екатеринбурге. Быстрая доставка, низкие цены, широкий ассортимент.|Сталькрафт г. город Березовский, улица Чапаева, 39 / 38 (база БЗСК)</dc:description>
  <cp:lastModifiedBy>Zagrum</cp:lastModifiedBy>
  <cp:lastPrinted>2025-05-08T17:49:47Z</cp:lastPrinted>
  <dcterms:created xsi:type="dcterms:W3CDTF">2025-03-31T09:09:47Z</dcterms:created>
  <dcterms:modified xsi:type="dcterms:W3CDTF">2025-05-08T17:51:35Z</dcterms:modified>
  <cp:category>Каталог металлопроката Екатеринбург</cp:category>
</cp:coreProperties>
</file>